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uka model prost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<sst xmlns="http://schemas.openxmlformats.org/spreadsheetml/2006/main" count="25" uniqueCount="25">
  <si>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Wnioskodawca wypełnia  zaznaczone na żółto komórki</t>
  </si>
  <si>
    <t>Luka finansowa</t>
  </si>
  <si>
    <t>1. Finansowa stopa dyskontowa (%)</t>
  </si>
  <si>
    <t>2. Łączny koszt inwestycji - niezdyskontowany (zł)</t>
  </si>
  <si>
    <t>4. Wartość rezydualna - niezdyskontowana (zł)</t>
  </si>
  <si>
    <t>5. Wartość rezydualna - dyskontowana (zł)</t>
  </si>
  <si>
    <t>1. Wartość kosztów kwalifikowalnych (EC)</t>
  </si>
  <si>
    <t>2. Luka w finansowaniu R</t>
  </si>
  <si>
    <t>4. Stopa współfinansowania (maximum co-funding rate)</t>
  </si>
  <si>
    <t>Suma</t>
  </si>
  <si>
    <t>7. Dochody - dyskontowane (zł)</t>
  </si>
  <si>
    <t>3. Łączny koszt inwestycji - dyskontowany (zł)</t>
  </si>
  <si>
    <t>6. Dochody niezdyskontowane (zł)</t>
  </si>
  <si>
    <t>8. Koszty operacyjne - niedyskontowane (zł)</t>
  </si>
  <si>
    <t>9. Koszty operacyjne - dyskontowane (zł)</t>
  </si>
  <si>
    <t>10. Dochód netto (DNR) = dochody - koszty operacyjne + wartość rezydualna (zł) = (7) - (9) + (5)</t>
  </si>
  <si>
    <t>11. Wydatki kwalifikowalne max(EE)= koszt inwestycji - dochód netto (zł)= (3) - (10)</t>
  </si>
  <si>
    <t xml:space="preserve">max. </t>
  </si>
  <si>
    <t>Rok bazowy</t>
  </si>
  <si>
    <r>
      <t xml:space="preserve">                                                Okres prognozy                                                                                             </t>
    </r>
    <r>
      <rPr>
        <b/>
        <sz val="8"/>
        <color indexed="10"/>
        <rFont val="Arial"/>
        <family val="2"/>
      </rPr>
      <t>(w komórce E5 wpisać I rok wydatku inwestycyjnego zgodnie z zasadami kwalifikowalności 2007-2013)</t>
    </r>
  </si>
  <si>
    <t>Okres wdrażania projektu</t>
  </si>
  <si>
    <t>5. Wkład wspólnotowy (wartość dotacji)= (3)*(4)</t>
  </si>
  <si>
    <t>3. Kwota wskazana w decyzji (DA)= (1)*(2)</t>
  </si>
  <si>
    <t xml:space="preserve">Okres referencyjny - funkcjonowania projektu </t>
  </si>
  <si>
    <t>12. Luka w finansowaniu R % = (11)/(3)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</si>
</sst>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\ _z_ł"/>
    <numFmt numFmtId="166" formatCode="#,##0.000"/>
    <numFmt numFmtId="167" formatCode="#,##0.00\ &quot;zł&quot;"/>
    <numFmt numFmtId="168" formatCode="_-* #,##0.000\ _z_ł_-;\-* #,##0.000\ _z_ł_-;_-* &quot;-&quot;??\ _z_ł_-;_-@_-"/>
    <numFmt numFmtId="169" formatCode="_-* #,##0.0000\ _z_ł_-;\-* #,##0.0000\ _z_ł_-;_-* &quot;-&quot;??\ _z_ł_-;_-@_-"/>
  </numFmts>
  <fonts count="42">
    <font>
      <sz val="10"/>
      <name val="Arial"/>
      <family val="0"/>
    </font>
    <font>
      <sz val="10"/>
      <name val="Arial P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3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51" applyFont="1" applyFill="1" applyBorder="1">
      <alignment/>
      <protection/>
    </xf>
    <xf numFmtId="3" fontId="0" fillId="0" borderId="0" xfId="51" applyNumberFormat="1" applyFont="1" applyFill="1" applyBorder="1" applyProtection="1">
      <alignment/>
      <protection locked="0"/>
    </xf>
    <xf numFmtId="3" fontId="0" fillId="0" borderId="0" xfId="51" applyFont="1">
      <alignment/>
      <protection/>
    </xf>
    <xf numFmtId="3" fontId="6" fillId="0" borderId="0" xfId="51" applyFont="1" applyFill="1" applyBorder="1">
      <alignment/>
      <protection/>
    </xf>
    <xf numFmtId="3" fontId="0" fillId="0" borderId="0" xfId="51" applyFont="1" applyBorder="1">
      <alignment/>
      <protection/>
    </xf>
    <xf numFmtId="3" fontId="6" fillId="0" borderId="0" xfId="51" applyFont="1" applyFill="1" applyBorder="1" applyAlignment="1">
      <alignment horizontal="right"/>
      <protection/>
    </xf>
    <xf numFmtId="3" fontId="6" fillId="0" borderId="0" xfId="51" applyFont="1" applyBorder="1">
      <alignment/>
      <protection/>
    </xf>
    <xf numFmtId="9" fontId="6" fillId="0" borderId="0" xfId="53" applyFont="1" applyBorder="1" applyAlignment="1">
      <alignment/>
    </xf>
    <xf numFmtId="0" fontId="0" fillId="0" borderId="0" xfId="0" applyFill="1" applyBorder="1" applyAlignment="1">
      <alignment/>
    </xf>
    <xf numFmtId="9" fontId="6" fillId="0" borderId="0" xfId="53" applyFont="1" applyFill="1" applyBorder="1" applyAlignment="1">
      <alignment/>
    </xf>
    <xf numFmtId="165" fontId="6" fillId="0" borderId="10" xfId="42" applyNumberFormat="1" applyFont="1" applyFill="1" applyBorder="1" applyAlignment="1" applyProtection="1">
      <alignment/>
      <protection locked="0"/>
    </xf>
    <xf numFmtId="3" fontId="6" fillId="0" borderId="0" xfId="53" applyNumberFormat="1" applyFont="1" applyFill="1" applyBorder="1" applyAlignment="1">
      <alignment/>
    </xf>
    <xf numFmtId="165" fontId="6" fillId="0" borderId="0" xfId="51" applyNumberFormat="1" applyFont="1" applyFill="1" applyBorder="1" applyProtection="1">
      <alignment/>
      <protection locked="0"/>
    </xf>
    <xf numFmtId="3" fontId="0" fillId="0" borderId="0" xfId="51" applyNumberFormat="1" applyFont="1" applyFill="1" applyBorder="1" applyAlignment="1">
      <alignment wrapText="1"/>
      <protection/>
    </xf>
    <xf numFmtId="3" fontId="0" fillId="0" borderId="0" xfId="51" applyNumberFormat="1" applyFont="1" applyFill="1" applyBorder="1">
      <alignment/>
      <protection/>
    </xf>
    <xf numFmtId="43" fontId="6" fillId="0" borderId="10" xfId="42" applyFont="1" applyFill="1" applyBorder="1" applyAlignment="1" applyProtection="1">
      <alignment/>
      <protection locked="0"/>
    </xf>
    <xf numFmtId="43" fontId="6" fillId="0" borderId="11" xfId="42" applyFont="1" applyFill="1" applyBorder="1" applyAlignment="1" applyProtection="1">
      <alignment/>
      <protection locked="0"/>
    </xf>
    <xf numFmtId="165" fontId="6" fillId="33" borderId="11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165" fontId="6" fillId="33" borderId="12" xfId="51" applyNumberFormat="1" applyFont="1" applyFill="1" applyBorder="1">
      <alignment/>
      <protection/>
    </xf>
    <xf numFmtId="165" fontId="6" fillId="33" borderId="12" xfId="51" applyNumberFormat="1" applyFont="1" applyFill="1" applyBorder="1" applyProtection="1">
      <alignment/>
      <protection locked="0"/>
    </xf>
    <xf numFmtId="3" fontId="0" fillId="0" borderId="0" xfId="51" applyFont="1" applyFill="1" applyBorder="1" applyAlignment="1" applyProtection="1">
      <alignment horizontal="center"/>
      <protection locked="0"/>
    </xf>
    <xf numFmtId="3" fontId="0" fillId="0" borderId="0" xfId="51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center"/>
    </xf>
    <xf numFmtId="4" fontId="6" fillId="0" borderId="14" xfId="51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Border="1" applyAlignment="1">
      <alignment horizontal="center" wrapText="1"/>
    </xf>
    <xf numFmtId="165" fontId="6" fillId="0" borderId="14" xfId="51" applyNumberFormat="1" applyFont="1" applyFill="1" applyBorder="1" applyAlignment="1">
      <alignment horizontal="center" wrapText="1"/>
      <protection/>
    </xf>
    <xf numFmtId="10" fontId="6" fillId="0" borderId="15" xfId="51" applyNumberFormat="1" applyFont="1" applyFill="1" applyBorder="1" applyAlignment="1" applyProtection="1">
      <alignment horizontal="center"/>
      <protection/>
    </xf>
    <xf numFmtId="3" fontId="0" fillId="34" borderId="16" xfId="0" applyNumberFormat="1" applyFill="1" applyBorder="1" applyAlignment="1" applyProtection="1">
      <alignment horizontal="center"/>
      <protection locked="0"/>
    </xf>
    <xf numFmtId="3" fontId="0" fillId="34" borderId="14" xfId="0" applyNumberFormat="1" applyFill="1" applyBorder="1" applyAlignment="1" applyProtection="1">
      <alignment horizontal="center"/>
      <protection locked="0"/>
    </xf>
    <xf numFmtId="0" fontId="0" fillId="34" borderId="14" xfId="0" applyFill="1" applyBorder="1" applyAlignment="1">
      <alignment horizontal="center"/>
    </xf>
    <xf numFmtId="3" fontId="0" fillId="34" borderId="14" xfId="51" applyFont="1" applyFill="1" applyBorder="1" applyAlignment="1" applyProtection="1">
      <alignment horizontal="center"/>
      <protection locked="0"/>
    </xf>
    <xf numFmtId="3" fontId="0" fillId="34" borderId="14" xfId="51" applyFont="1" applyFill="1" applyBorder="1" applyAlignment="1">
      <alignment horizontal="center"/>
      <protection/>
    </xf>
    <xf numFmtId="10" fontId="6" fillId="0" borderId="14" xfId="53" applyNumberFormat="1" applyFont="1" applyFill="1" applyBorder="1" applyAlignment="1">
      <alignment horizontal="center"/>
    </xf>
    <xf numFmtId="10" fontId="6" fillId="33" borderId="14" xfId="53" applyNumberFormat="1" applyFont="1" applyFill="1" applyBorder="1" applyAlignment="1">
      <alignment horizontal="center"/>
    </xf>
    <xf numFmtId="3" fontId="0" fillId="34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10" xfId="51" applyNumberFormat="1" applyFont="1" applyFill="1" applyBorder="1" applyProtection="1">
      <alignment/>
      <protection locked="0"/>
    </xf>
    <xf numFmtId="3" fontId="0" fillId="34" borderId="11" xfId="51" applyNumberFormat="1" applyFont="1" applyFill="1" applyBorder="1" applyProtection="1">
      <alignment/>
      <protection locked="0"/>
    </xf>
    <xf numFmtId="3" fontId="0" fillId="34" borderId="17" xfId="51" applyNumberFormat="1" applyFont="1" applyFill="1" applyBorder="1" applyProtection="1">
      <alignment/>
      <protection locked="0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 horizontal="right"/>
    </xf>
    <xf numFmtId="3" fontId="2" fillId="0" borderId="0" xfId="51" applyFont="1" applyFill="1" applyBorder="1" applyAlignment="1">
      <alignment horizontal="center"/>
      <protection/>
    </xf>
    <xf numFmtId="3" fontId="3" fillId="0" borderId="0" xfId="51" applyFont="1" applyFill="1" applyBorder="1" applyAlignment="1">
      <alignment horizontal="center"/>
      <protection/>
    </xf>
    <xf numFmtId="165" fontId="6" fillId="0" borderId="0" xfId="51" applyNumberFormat="1" applyFont="1" applyFill="1" applyBorder="1" applyAlignment="1">
      <alignment horizontal="center" wrapText="1"/>
      <protection/>
    </xf>
    <xf numFmtId="10" fontId="6" fillId="0" borderId="0" xfId="51" applyNumberFormat="1" applyFont="1" applyFill="1" applyBorder="1" applyAlignment="1" applyProtection="1">
      <alignment horizontal="center"/>
      <protection/>
    </xf>
    <xf numFmtId="164" fontId="6" fillId="0" borderId="0" xfId="53" applyNumberFormat="1" applyFont="1" applyFill="1" applyBorder="1" applyAlignment="1">
      <alignment horizontal="center"/>
    </xf>
    <xf numFmtId="10" fontId="6" fillId="0" borderId="0" xfId="53" applyNumberFormat="1" applyFont="1" applyFill="1" applyBorder="1" applyAlignment="1">
      <alignment horizontal="center"/>
    </xf>
    <xf numFmtId="3" fontId="6" fillId="0" borderId="0" xfId="53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0" fontId="6" fillId="0" borderId="16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4" fontId="6" fillId="0" borderId="16" xfId="51" applyNumberFormat="1" applyFont="1" applyFill="1" applyBorder="1" applyAlignment="1" applyProtection="1">
      <alignment horizontal="center"/>
      <protection locked="0"/>
    </xf>
    <xf numFmtId="3" fontId="0" fillId="34" borderId="16" xfId="51" applyFont="1" applyFill="1" applyBorder="1" applyAlignment="1" applyProtection="1">
      <alignment horizontal="center"/>
      <protection locked="0"/>
    </xf>
    <xf numFmtId="165" fontId="6" fillId="0" borderId="16" xfId="51" applyNumberFormat="1" applyFont="1" applyFill="1" applyBorder="1" applyAlignment="1">
      <alignment horizontal="center"/>
      <protection/>
    </xf>
    <xf numFmtId="165" fontId="6" fillId="0" borderId="16" xfId="51" applyNumberFormat="1" applyFont="1" applyFill="1" applyBorder="1" applyAlignment="1" applyProtection="1">
      <alignment horizontal="center"/>
      <protection locked="0"/>
    </xf>
    <xf numFmtId="3" fontId="0" fillId="34" borderId="10" xfId="0" applyNumberFormat="1" applyFill="1" applyBorder="1" applyAlignment="1" applyProtection="1">
      <alignment horizontal="center"/>
      <protection locked="0"/>
    </xf>
    <xf numFmtId="3" fontId="0" fillId="34" borderId="11" xfId="0" applyNumberFormat="1" applyFill="1" applyBorder="1" applyAlignment="1" applyProtection="1">
      <alignment horizontal="center"/>
      <protection locked="0"/>
    </xf>
    <xf numFmtId="0" fontId="0" fillId="34" borderId="11" xfId="0" applyFill="1" applyBorder="1" applyAlignment="1">
      <alignment horizontal="center"/>
    </xf>
    <xf numFmtId="4" fontId="6" fillId="0" borderId="11" xfId="51" applyNumberFormat="1" applyFont="1" applyFill="1" applyBorder="1" applyAlignment="1" applyProtection="1">
      <alignment horizontal="center"/>
      <protection locked="0"/>
    </xf>
    <xf numFmtId="3" fontId="0" fillId="34" borderId="11" xfId="51" applyFont="1" applyFill="1" applyBorder="1" applyAlignment="1" applyProtection="1">
      <alignment horizontal="center"/>
      <protection locked="0"/>
    </xf>
    <xf numFmtId="3" fontId="0" fillId="34" borderId="17" xfId="51" applyFont="1" applyFill="1" applyBorder="1" applyAlignment="1" applyProtection="1">
      <alignment horizontal="center"/>
      <protection locked="0"/>
    </xf>
    <xf numFmtId="3" fontId="0" fillId="34" borderId="18" xfId="51" applyFont="1" applyFill="1" applyBorder="1" applyAlignment="1" applyProtection="1">
      <alignment horizontal="center"/>
      <protection locked="0"/>
    </xf>
    <xf numFmtId="3" fontId="0" fillId="34" borderId="12" xfId="0" applyNumberFormat="1" applyFill="1" applyBorder="1" applyAlignment="1" applyProtection="1">
      <alignment horizontal="center"/>
      <protection locked="0"/>
    </xf>
    <xf numFmtId="0" fontId="0" fillId="34" borderId="12" xfId="0" applyFill="1" applyBorder="1" applyAlignment="1">
      <alignment horizontal="center"/>
    </xf>
    <xf numFmtId="4" fontId="6" fillId="0" borderId="12" xfId="51" applyNumberFormat="1" applyFont="1" applyFill="1" applyBorder="1" applyAlignment="1" applyProtection="1">
      <alignment horizontal="center"/>
      <protection locked="0"/>
    </xf>
    <xf numFmtId="3" fontId="0" fillId="34" borderId="12" xfId="51" applyFont="1" applyFill="1" applyBorder="1" applyAlignment="1" applyProtection="1">
      <alignment horizontal="center"/>
      <protection locked="0"/>
    </xf>
    <xf numFmtId="3" fontId="0" fillId="34" borderId="22" xfId="51" applyFont="1" applyFill="1" applyBorder="1" applyAlignment="1" applyProtection="1">
      <alignment horizontal="center"/>
      <protection locked="0"/>
    </xf>
    <xf numFmtId="3" fontId="0" fillId="34" borderId="15" xfId="51" applyFont="1" applyFill="1" applyBorder="1" applyAlignment="1" applyProtection="1">
      <alignment horizontal="center"/>
      <protection locked="0"/>
    </xf>
    <xf numFmtId="3" fontId="7" fillId="0" borderId="0" xfId="51" applyFont="1" applyFill="1" applyBorder="1" applyAlignment="1">
      <alignment horizontal="center"/>
      <protection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34" borderId="25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65" fontId="6" fillId="0" borderId="14" xfId="51" applyNumberFormat="1" applyFont="1" applyFill="1" applyBorder="1" applyAlignment="1">
      <alignment horizontal="right"/>
      <protection/>
    </xf>
    <xf numFmtId="165" fontId="6" fillId="0" borderId="14" xfId="51" applyNumberFormat="1" applyFont="1" applyFill="1" applyBorder="1" applyAlignment="1" applyProtection="1">
      <alignment horizontal="right"/>
      <protection locked="0"/>
    </xf>
    <xf numFmtId="165" fontId="6" fillId="0" borderId="28" xfId="51" applyNumberFormat="1" applyFont="1" applyFill="1" applyBorder="1" applyAlignment="1">
      <alignment horizontal="right"/>
      <protection/>
    </xf>
    <xf numFmtId="165" fontId="6" fillId="0" borderId="28" xfId="51" applyNumberFormat="1" applyFont="1" applyFill="1" applyBorder="1" applyAlignment="1" applyProtection="1">
      <alignment horizontal="right"/>
      <protection locked="0"/>
    </xf>
    <xf numFmtId="165" fontId="6" fillId="33" borderId="14" xfId="51" applyNumberFormat="1" applyFont="1" applyFill="1" applyBorder="1">
      <alignment/>
      <protection/>
    </xf>
    <xf numFmtId="165" fontId="6" fillId="33" borderId="14" xfId="51" applyNumberFormat="1" applyFont="1" applyFill="1" applyBorder="1" applyProtection="1">
      <alignment/>
      <protection locked="0"/>
    </xf>
    <xf numFmtId="165" fontId="6" fillId="33" borderId="29" xfId="51" applyNumberFormat="1" applyFont="1" applyFill="1" applyBorder="1">
      <alignment/>
      <protection/>
    </xf>
    <xf numFmtId="165" fontId="6" fillId="33" borderId="28" xfId="51" applyNumberFormat="1" applyFont="1" applyFill="1" applyBorder="1">
      <alignment/>
      <protection/>
    </xf>
    <xf numFmtId="165" fontId="6" fillId="33" borderId="29" xfId="51" applyNumberFormat="1" applyFont="1" applyFill="1" applyBorder="1" applyProtection="1">
      <alignment/>
      <protection locked="0"/>
    </xf>
    <xf numFmtId="165" fontId="6" fillId="33" borderId="28" xfId="51" applyNumberFormat="1" applyFont="1" applyFill="1" applyBorder="1" applyProtection="1">
      <alignment/>
      <protection locked="0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/>
    </xf>
    <xf numFmtId="0" fontId="6" fillId="33" borderId="31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/>
    </xf>
    <xf numFmtId="3" fontId="0" fillId="34" borderId="29" xfId="0" applyNumberFormat="1" applyFill="1" applyBorder="1" applyAlignment="1" applyProtection="1">
      <alignment/>
      <protection locked="0"/>
    </xf>
    <xf numFmtId="165" fontId="6" fillId="0" borderId="29" xfId="0" applyNumberFormat="1" applyFont="1" applyFill="1" applyBorder="1" applyAlignment="1">
      <alignment/>
    </xf>
    <xf numFmtId="165" fontId="6" fillId="0" borderId="28" xfId="0" applyNumberFormat="1" applyFont="1" applyFill="1" applyBorder="1" applyAlignment="1">
      <alignment/>
    </xf>
    <xf numFmtId="43" fontId="6" fillId="0" borderId="29" xfId="42" applyFont="1" applyFill="1" applyBorder="1" applyAlignment="1" applyProtection="1">
      <alignment/>
      <protection locked="0"/>
    </xf>
    <xf numFmtId="3" fontId="0" fillId="34" borderId="29" xfId="0" applyNumberFormat="1" applyFill="1" applyBorder="1" applyAlignment="1">
      <alignment/>
    </xf>
    <xf numFmtId="165" fontId="6" fillId="0" borderId="29" xfId="42" applyNumberFormat="1" applyFont="1" applyFill="1" applyBorder="1" applyAlignment="1" applyProtection="1">
      <alignment/>
      <protection locked="0"/>
    </xf>
    <xf numFmtId="165" fontId="6" fillId="0" borderId="29" xfId="0" applyNumberFormat="1" applyFont="1" applyFill="1" applyBorder="1" applyAlignment="1">
      <alignment/>
    </xf>
    <xf numFmtId="165" fontId="6" fillId="0" borderId="28" xfId="0" applyNumberFormat="1" applyFont="1" applyFill="1" applyBorder="1" applyAlignment="1">
      <alignment/>
    </xf>
    <xf numFmtId="3" fontId="0" fillId="34" borderId="29" xfId="51" applyNumberFormat="1" applyFont="1" applyFill="1" applyBorder="1" applyProtection="1">
      <alignment/>
      <protection locked="0"/>
    </xf>
    <xf numFmtId="3" fontId="0" fillId="34" borderId="35" xfId="51" applyNumberFormat="1" applyFont="1" applyFill="1" applyBorder="1" applyProtection="1">
      <alignment/>
      <protection locked="0"/>
    </xf>
    <xf numFmtId="165" fontId="6" fillId="0" borderId="12" xfId="51" applyNumberFormat="1" applyFont="1" applyFill="1" applyBorder="1" applyAlignment="1">
      <alignment horizontal="right"/>
      <protection/>
    </xf>
    <xf numFmtId="165" fontId="6" fillId="0" borderId="12" xfId="51" applyNumberFormat="1" applyFont="1" applyFill="1" applyBorder="1" applyAlignment="1" applyProtection="1">
      <alignment horizontal="right"/>
      <protection locked="0"/>
    </xf>
    <xf numFmtId="4" fontId="6" fillId="0" borderId="13" xfId="53" applyNumberFormat="1" applyFont="1" applyFill="1" applyBorder="1" applyAlignment="1">
      <alignment horizontal="center"/>
    </xf>
    <xf numFmtId="4" fontId="6" fillId="0" borderId="14" xfId="53" applyNumberFormat="1" applyFont="1" applyFill="1" applyBorder="1" applyAlignment="1">
      <alignment horizontal="center"/>
    </xf>
    <xf numFmtId="4" fontId="6" fillId="0" borderId="15" xfId="53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10" fontId="6" fillId="0" borderId="23" xfId="0" applyNumberFormat="1" applyFont="1" applyFill="1" applyBorder="1" applyAlignment="1">
      <alignment/>
    </xf>
    <xf numFmtId="10" fontId="6" fillId="0" borderId="27" xfId="0" applyNumberFormat="1" applyFont="1" applyFill="1" applyBorder="1" applyAlignment="1">
      <alignment/>
    </xf>
    <xf numFmtId="10" fontId="6" fillId="0" borderId="39" xfId="0" applyNumberFormat="1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10" fontId="6" fillId="0" borderId="34" xfId="0" applyNumberFormat="1" applyFont="1" applyFill="1" applyBorder="1" applyAlignment="1">
      <alignment/>
    </xf>
    <xf numFmtId="10" fontId="6" fillId="0" borderId="24" xfId="0" applyNumberFormat="1" applyFont="1" applyFill="1" applyBorder="1" applyAlignment="1">
      <alignment/>
    </xf>
    <xf numFmtId="10" fontId="6" fillId="0" borderId="41" xfId="0" applyNumberFormat="1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165" fontId="6" fillId="33" borderId="14" xfId="0" applyNumberFormat="1" applyFont="1" applyFill="1" applyBorder="1" applyAlignment="1">
      <alignment horizontal="right"/>
    </xf>
    <xf numFmtId="165" fontId="6" fillId="33" borderId="12" xfId="0" applyNumberFormat="1" applyFont="1" applyFill="1" applyBorder="1" applyAlignment="1">
      <alignment horizontal="right"/>
    </xf>
    <xf numFmtId="165" fontId="6" fillId="33" borderId="10" xfId="0" applyNumberFormat="1" applyFont="1" applyFill="1" applyBorder="1" applyAlignment="1">
      <alignment horizontal="right"/>
    </xf>
    <xf numFmtId="165" fontId="6" fillId="33" borderId="11" xfId="0" applyNumberFormat="1" applyFont="1" applyFill="1" applyBorder="1" applyAlignment="1">
      <alignment horizontal="right"/>
    </xf>
    <xf numFmtId="165" fontId="6" fillId="0" borderId="14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165" fontId="6" fillId="0" borderId="28" xfId="0" applyNumberFormat="1" applyFont="1" applyFill="1" applyBorder="1" applyAlignment="1">
      <alignment horizontal="right"/>
    </xf>
    <xf numFmtId="3" fontId="0" fillId="34" borderId="16" xfId="51" applyFont="1" applyFill="1" applyBorder="1" applyAlignment="1">
      <alignment horizontal="left"/>
      <protection/>
    </xf>
    <xf numFmtId="3" fontId="0" fillId="34" borderId="46" xfId="51" applyFont="1" applyFill="1" applyBorder="1" applyAlignment="1">
      <alignment horizontal="left"/>
      <protection/>
    </xf>
    <xf numFmtId="3" fontId="0" fillId="34" borderId="28" xfId="51" applyFont="1" applyFill="1" applyBorder="1" applyAlignment="1">
      <alignment horizontal="left"/>
      <protection/>
    </xf>
    <xf numFmtId="3" fontId="6" fillId="0" borderId="47" xfId="51" applyFont="1" applyFill="1" applyBorder="1" applyAlignment="1">
      <alignment horizontal="left"/>
      <protection/>
    </xf>
    <xf numFmtId="3" fontId="6" fillId="0" borderId="48" xfId="51" applyFont="1" applyFill="1" applyBorder="1" applyAlignment="1">
      <alignment horizontal="left"/>
      <protection/>
    </xf>
    <xf numFmtId="3" fontId="6" fillId="0" borderId="49" xfId="51" applyFont="1" applyFill="1" applyBorder="1" applyAlignment="1">
      <alignment horizontal="left"/>
      <protection/>
    </xf>
    <xf numFmtId="3" fontId="7" fillId="33" borderId="50" xfId="51" applyFont="1" applyFill="1" applyBorder="1" applyAlignment="1">
      <alignment horizontal="center"/>
      <protection/>
    </xf>
    <xf numFmtId="3" fontId="7" fillId="33" borderId="51" xfId="51" applyFont="1" applyFill="1" applyBorder="1" applyAlignment="1">
      <alignment horizontal="center"/>
      <protection/>
    </xf>
    <xf numFmtId="3" fontId="7" fillId="33" borderId="33" xfId="51" applyFont="1" applyFill="1" applyBorder="1" applyAlignment="1">
      <alignment horizontal="center"/>
      <protection/>
    </xf>
    <xf numFmtId="3" fontId="6" fillId="0" borderId="29" xfId="51" applyFont="1" applyFill="1" applyBorder="1" applyAlignment="1" applyProtection="1">
      <alignment horizontal="left" wrapText="1"/>
      <protection locked="0"/>
    </xf>
    <xf numFmtId="3" fontId="6" fillId="0" borderId="10" xfId="51" applyFont="1" applyFill="1" applyBorder="1" applyAlignment="1" applyProtection="1">
      <alignment horizontal="left" wrapText="1"/>
      <protection locked="0"/>
    </xf>
    <xf numFmtId="3" fontId="6" fillId="0" borderId="11" xfId="51" applyFont="1" applyFill="1" applyBorder="1" applyAlignment="1" applyProtection="1">
      <alignment horizontal="left" wrapText="1"/>
      <protection locked="0"/>
    </xf>
    <xf numFmtId="10" fontId="6" fillId="0" borderId="52" xfId="0" applyNumberFormat="1" applyFont="1" applyFill="1" applyBorder="1" applyAlignment="1">
      <alignment horizontal="center"/>
    </xf>
    <xf numFmtId="10" fontId="6" fillId="0" borderId="53" xfId="0" applyNumberFormat="1" applyFont="1" applyFill="1" applyBorder="1" applyAlignment="1">
      <alignment horizontal="center"/>
    </xf>
    <xf numFmtId="3" fontId="0" fillId="34" borderId="16" xfId="0" applyNumberFormat="1" applyFill="1" applyBorder="1" applyAlignment="1" applyProtection="1">
      <alignment horizontal="center"/>
      <protection locked="0"/>
    </xf>
    <xf numFmtId="3" fontId="0" fillId="34" borderId="46" xfId="0" applyNumberFormat="1" applyFill="1" applyBorder="1" applyAlignment="1" applyProtection="1">
      <alignment horizontal="center"/>
      <protection locked="0"/>
    </xf>
    <xf numFmtId="3" fontId="0" fillId="34" borderId="28" xfId="0" applyNumberForma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57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4" fontId="6" fillId="0" borderId="16" xfId="51" applyNumberFormat="1" applyFont="1" applyFill="1" applyBorder="1" applyAlignment="1" applyProtection="1">
      <alignment horizontal="left"/>
      <protection locked="0"/>
    </xf>
    <xf numFmtId="4" fontId="6" fillId="0" borderId="46" xfId="51" applyNumberFormat="1" applyFont="1" applyFill="1" applyBorder="1" applyAlignment="1" applyProtection="1">
      <alignment horizontal="left"/>
      <protection locked="0"/>
    </xf>
    <xf numFmtId="4" fontId="6" fillId="0" borderId="28" xfId="51" applyNumberFormat="1" applyFont="1" applyFill="1" applyBorder="1" applyAlignment="1" applyProtection="1">
      <alignment horizontal="left"/>
      <protection locked="0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3" fontId="6" fillId="0" borderId="16" xfId="51" applyFont="1" applyFill="1" applyBorder="1" applyAlignment="1">
      <alignment horizontal="left" wrapText="1"/>
      <protection/>
    </xf>
    <xf numFmtId="3" fontId="6" fillId="0" borderId="46" xfId="51" applyFont="1" applyFill="1" applyBorder="1" applyAlignment="1">
      <alignment horizontal="left" wrapText="1"/>
      <protection/>
    </xf>
    <xf numFmtId="3" fontId="6" fillId="0" borderId="28" xfId="51" applyFont="1" applyFill="1" applyBorder="1" applyAlignment="1">
      <alignment horizontal="left" wrapText="1"/>
      <protection/>
    </xf>
    <xf numFmtId="3" fontId="0" fillId="34" borderId="16" xfId="51" applyFont="1" applyFill="1" applyBorder="1" applyAlignment="1" applyProtection="1">
      <alignment horizontal="left"/>
      <protection locked="0"/>
    </xf>
    <xf numFmtId="3" fontId="0" fillId="34" borderId="46" xfId="51" applyFont="1" applyFill="1" applyBorder="1" applyAlignment="1" applyProtection="1">
      <alignment horizontal="left"/>
      <protection locked="0"/>
    </xf>
    <xf numFmtId="3" fontId="0" fillId="34" borderId="28" xfId="51" applyFont="1" applyFill="1" applyBorder="1" applyAlignment="1" applyProtection="1">
      <alignment horizontal="left"/>
      <protection locked="0"/>
    </xf>
    <xf numFmtId="3" fontId="0" fillId="34" borderId="54" xfId="51" applyFont="1" applyFill="1" applyBorder="1" applyAlignment="1" applyProtection="1">
      <alignment horizontal="left"/>
      <protection locked="0"/>
    </xf>
    <xf numFmtId="3" fontId="0" fillId="34" borderId="55" xfId="51" applyFont="1" applyFill="1" applyBorder="1" applyAlignment="1" applyProtection="1">
      <alignment horizontal="left"/>
      <protection locked="0"/>
    </xf>
    <xf numFmtId="3" fontId="0" fillId="34" borderId="56" xfId="51" applyFont="1" applyFill="1" applyBorder="1" applyAlignment="1" applyProtection="1">
      <alignment horizontal="left"/>
      <protection locked="0"/>
    </xf>
    <xf numFmtId="3" fontId="6" fillId="0" borderId="26" xfId="51" applyFont="1" applyFill="1" applyBorder="1" applyAlignment="1">
      <alignment horizontal="left"/>
      <protection/>
    </xf>
    <xf numFmtId="3" fontId="6" fillId="0" borderId="57" xfId="51" applyFont="1" applyFill="1" applyBorder="1" applyAlignment="1">
      <alignment horizontal="left"/>
      <protection/>
    </xf>
    <xf numFmtId="3" fontId="6" fillId="0" borderId="27" xfId="51" applyFont="1" applyFill="1" applyBorder="1" applyAlignment="1">
      <alignment horizontal="left"/>
      <protection/>
    </xf>
    <xf numFmtId="3" fontId="6" fillId="0" borderId="16" xfId="51" applyFont="1" applyFill="1" applyBorder="1" applyAlignment="1" applyProtection="1">
      <alignment horizontal="left"/>
      <protection locked="0"/>
    </xf>
    <xf numFmtId="3" fontId="6" fillId="0" borderId="46" xfId="51" applyFont="1" applyFill="1" applyBorder="1" applyAlignment="1" applyProtection="1">
      <alignment horizontal="left"/>
      <protection locked="0"/>
    </xf>
    <xf numFmtId="3" fontId="6" fillId="0" borderId="28" xfId="51" applyFont="1" applyFill="1" applyBorder="1" applyAlignment="1" applyProtection="1">
      <alignment horizontal="left"/>
      <protection locked="0"/>
    </xf>
    <xf numFmtId="3" fontId="6" fillId="34" borderId="54" xfId="51" applyFont="1" applyFill="1" applyBorder="1" applyAlignment="1" applyProtection="1">
      <alignment horizontal="left"/>
      <protection locked="0"/>
    </xf>
    <xf numFmtId="3" fontId="6" fillId="34" borderId="55" xfId="51" applyFont="1" applyFill="1" applyBorder="1" applyAlignment="1" applyProtection="1">
      <alignment horizontal="left"/>
      <protection locked="0"/>
    </xf>
    <xf numFmtId="3" fontId="6" fillId="34" borderId="56" xfId="51" applyFont="1" applyFill="1" applyBorder="1" applyAlignment="1" applyProtection="1">
      <alignment horizontal="left"/>
      <protection locked="0"/>
    </xf>
    <xf numFmtId="3" fontId="6" fillId="0" borderId="16" xfId="51" applyFont="1" applyFill="1" applyBorder="1" applyAlignment="1">
      <alignment horizontal="left"/>
      <protection/>
    </xf>
    <xf numFmtId="3" fontId="6" fillId="0" borderId="46" xfId="51" applyFont="1" applyFill="1" applyBorder="1" applyAlignment="1">
      <alignment horizontal="left"/>
      <protection/>
    </xf>
    <xf numFmtId="3" fontId="6" fillId="0" borderId="28" xfId="51" applyFont="1" applyFill="1" applyBorder="1" applyAlignment="1">
      <alignment horizontal="left"/>
      <protection/>
    </xf>
    <xf numFmtId="3" fontId="0" fillId="34" borderId="25" xfId="51" applyFont="1" applyFill="1" applyBorder="1" applyAlignment="1">
      <alignment horizontal="center"/>
      <protection/>
    </xf>
    <xf numFmtId="3" fontId="0" fillId="34" borderId="0" xfId="51" applyFont="1" applyFill="1" applyBorder="1" applyAlignment="1">
      <alignment horizontal="center"/>
      <protection/>
    </xf>
    <xf numFmtId="3" fontId="0" fillId="34" borderId="60" xfId="51" applyFont="1" applyFill="1" applyBorder="1" applyAlignment="1">
      <alignment horizontal="center"/>
      <protection/>
    </xf>
    <xf numFmtId="3" fontId="6" fillId="0" borderId="21" xfId="51" applyFont="1" applyFill="1" applyBorder="1" applyAlignment="1">
      <alignment horizontal="left"/>
      <protection/>
    </xf>
    <xf numFmtId="3" fontId="6" fillId="0" borderId="61" xfId="51" applyFont="1" applyFill="1" applyBorder="1" applyAlignment="1">
      <alignment horizontal="left"/>
      <protection/>
    </xf>
    <xf numFmtId="3" fontId="6" fillId="0" borderId="53" xfId="51" applyFont="1" applyFill="1" applyBorder="1" applyAlignment="1">
      <alignment horizontal="left"/>
      <protection/>
    </xf>
    <xf numFmtId="3" fontId="6" fillId="0" borderId="26" xfId="51" applyFont="1" applyFill="1" applyBorder="1" applyAlignment="1" applyProtection="1">
      <alignment horizontal="left"/>
      <protection locked="0"/>
    </xf>
    <xf numFmtId="3" fontId="6" fillId="0" borderId="57" xfId="51" applyFont="1" applyFill="1" applyBorder="1" applyAlignment="1" applyProtection="1">
      <alignment horizontal="left"/>
      <protection locked="0"/>
    </xf>
    <xf numFmtId="3" fontId="6" fillId="0" borderId="27" xfId="51" applyFont="1" applyFill="1" applyBorder="1" applyAlignment="1" applyProtection="1">
      <alignment horizontal="left"/>
      <protection locked="0"/>
    </xf>
    <xf numFmtId="0" fontId="6" fillId="0" borderId="48" xfId="0" applyFont="1" applyFill="1" applyBorder="1" applyAlignment="1">
      <alignment horizontal="left" wrapText="1"/>
    </xf>
    <xf numFmtId="3" fontId="2" fillId="0" borderId="50" xfId="51" applyFont="1" applyFill="1" applyBorder="1" applyAlignment="1">
      <alignment horizontal="center"/>
      <protection/>
    </xf>
    <xf numFmtId="3" fontId="2" fillId="0" borderId="51" xfId="51" applyFont="1" applyFill="1" applyBorder="1" applyAlignment="1">
      <alignment horizontal="center"/>
      <protection/>
    </xf>
    <xf numFmtId="3" fontId="2" fillId="0" borderId="33" xfId="51" applyFont="1" applyFill="1" applyBorder="1" applyAlignment="1">
      <alignment horizontal="center"/>
      <protection/>
    </xf>
    <xf numFmtId="3" fontId="3" fillId="0" borderId="20" xfId="51" applyFont="1" applyFill="1" applyBorder="1" applyAlignment="1">
      <alignment horizontal="center"/>
      <protection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3" fontId="4" fillId="34" borderId="61" xfId="51" applyFont="1" applyFill="1" applyBorder="1" applyAlignment="1">
      <alignment horizontal="center"/>
      <protection/>
    </xf>
    <xf numFmtId="3" fontId="4" fillId="34" borderId="53" xfId="5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zór projekcji - po poprawkach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selection activeCell="A26" sqref="A26:C26"/>
    </sheetView>
  </sheetViews>
  <sheetFormatPr defaultColWidth="9.140625" defaultRowHeight="12.75"/>
  <cols>
    <col min="1" max="1" width="39.28125" style="0" customWidth="1"/>
    <col min="3" max="3" width="10.421875" style="0" customWidth="1"/>
    <col min="4" max="8" width="15.421875" style="0" customWidth="1"/>
  </cols>
  <sheetData>
    <row r="1" spans="1:8" ht="26.25" customHeight="1" thickBot="1">
      <c r="A1" s="204" t="s">
        <v>1</v>
      </c>
      <c r="B1" s="205"/>
      <c r="C1" s="205"/>
      <c r="D1" s="206"/>
      <c r="E1" s="48"/>
      <c r="F1" s="48"/>
      <c r="G1" s="48"/>
      <c r="H1" s="48"/>
    </row>
    <row r="2" spans="1:8" ht="13.5" thickBot="1">
      <c r="A2" s="207"/>
      <c r="B2" s="207"/>
      <c r="C2" s="207"/>
      <c r="D2" s="207"/>
      <c r="E2" s="49"/>
      <c r="F2" s="49"/>
      <c r="G2" s="49"/>
      <c r="H2" s="49"/>
    </row>
    <row r="3" spans="1:8" ht="22.5" customHeight="1" thickBot="1">
      <c r="A3" s="141" t="s">
        <v>0</v>
      </c>
      <c r="B3" s="142"/>
      <c r="C3" s="142"/>
      <c r="D3" s="143"/>
      <c r="E3" s="76"/>
      <c r="F3" s="76"/>
      <c r="G3" s="76"/>
      <c r="H3" s="76"/>
    </row>
    <row r="4" spans="1:23" ht="18" customHeight="1" thickBot="1">
      <c r="A4" s="211"/>
      <c r="B4" s="211"/>
      <c r="C4" s="211"/>
      <c r="D4" s="212"/>
      <c r="E4" s="114" t="s">
        <v>18</v>
      </c>
      <c r="F4" s="208" t="s">
        <v>20</v>
      </c>
      <c r="G4" s="209"/>
      <c r="H4" s="210"/>
      <c r="I4" s="164" t="s">
        <v>23</v>
      </c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6"/>
    </row>
    <row r="5" spans="1:25" ht="36" customHeight="1" thickBot="1">
      <c r="A5" s="203" t="s">
        <v>19</v>
      </c>
      <c r="B5" s="203"/>
      <c r="C5" s="203"/>
      <c r="D5" s="203"/>
      <c r="E5" s="95">
        <v>2008</v>
      </c>
      <c r="F5" s="115">
        <f>E5+1</f>
        <v>2009</v>
      </c>
      <c r="G5" s="116">
        <f aca="true" t="shared" si="0" ref="G5:V5">F5+1</f>
        <v>2010</v>
      </c>
      <c r="H5" s="95">
        <f t="shared" si="0"/>
        <v>2011</v>
      </c>
      <c r="I5" s="96">
        <f>H5+1</f>
        <v>2012</v>
      </c>
      <c r="J5" s="96">
        <f t="shared" si="0"/>
        <v>2013</v>
      </c>
      <c r="K5" s="96">
        <f t="shared" si="0"/>
        <v>2014</v>
      </c>
      <c r="L5" s="96">
        <f t="shared" si="0"/>
        <v>2015</v>
      </c>
      <c r="M5" s="96">
        <f t="shared" si="0"/>
        <v>2016</v>
      </c>
      <c r="N5" s="96">
        <f t="shared" si="0"/>
        <v>2017</v>
      </c>
      <c r="O5" s="96">
        <f t="shared" si="0"/>
        <v>2018</v>
      </c>
      <c r="P5" s="96">
        <f t="shared" si="0"/>
        <v>2019</v>
      </c>
      <c r="Q5" s="96">
        <f t="shared" si="0"/>
        <v>2020</v>
      </c>
      <c r="R5" s="96">
        <f t="shared" si="0"/>
        <v>2021</v>
      </c>
      <c r="S5" s="96">
        <f t="shared" si="0"/>
        <v>2022</v>
      </c>
      <c r="T5" s="96">
        <f t="shared" si="0"/>
        <v>2023</v>
      </c>
      <c r="U5" s="96">
        <f t="shared" si="0"/>
        <v>2024</v>
      </c>
      <c r="V5" s="96">
        <f t="shared" si="0"/>
        <v>2025</v>
      </c>
      <c r="W5" s="97">
        <f>V5+1</f>
        <v>2026</v>
      </c>
      <c r="X5" s="1"/>
      <c r="Y5" s="1"/>
    </row>
    <row r="6" spans="1:25" ht="12.75">
      <c r="A6" s="46"/>
      <c r="B6" s="47"/>
      <c r="C6" s="47"/>
      <c r="D6" s="55" t="s">
        <v>9</v>
      </c>
      <c r="E6" s="25"/>
      <c r="F6" s="170"/>
      <c r="G6" s="171"/>
      <c r="H6" s="172"/>
      <c r="I6" s="98">
        <v>1</v>
      </c>
      <c r="J6" s="78">
        <v>2</v>
      </c>
      <c r="K6" s="77">
        <v>3</v>
      </c>
      <c r="L6" s="78">
        <v>4</v>
      </c>
      <c r="M6" s="77">
        <v>5</v>
      </c>
      <c r="N6" s="78">
        <v>6</v>
      </c>
      <c r="O6" s="77">
        <v>7</v>
      </c>
      <c r="P6" s="78">
        <v>8</v>
      </c>
      <c r="Q6" s="77">
        <v>9</v>
      </c>
      <c r="R6" s="78">
        <v>10</v>
      </c>
      <c r="S6" s="77">
        <v>11</v>
      </c>
      <c r="T6" s="78">
        <v>12</v>
      </c>
      <c r="U6" s="77">
        <v>13</v>
      </c>
      <c r="V6" s="78">
        <v>14</v>
      </c>
      <c r="W6" s="82">
        <v>15</v>
      </c>
      <c r="X6" s="1"/>
      <c r="Y6" s="1"/>
    </row>
    <row r="7" spans="1:25" ht="8.25" customHeight="1" thickBot="1">
      <c r="A7" s="79"/>
      <c r="B7" s="80"/>
      <c r="C7" s="80"/>
      <c r="D7" s="81"/>
      <c r="E7" s="120"/>
      <c r="F7" s="167"/>
      <c r="G7" s="168"/>
      <c r="H7" s="169"/>
      <c r="I7" s="124"/>
      <c r="J7" s="125"/>
      <c r="K7" s="126"/>
      <c r="L7" s="125"/>
      <c r="M7" s="126"/>
      <c r="N7" s="125"/>
      <c r="O7" s="126"/>
      <c r="P7" s="125"/>
      <c r="Q7" s="126"/>
      <c r="R7" s="125"/>
      <c r="S7" s="126"/>
      <c r="T7" s="125"/>
      <c r="U7" s="126"/>
      <c r="V7" s="125"/>
      <c r="W7" s="127"/>
      <c r="X7" s="1"/>
      <c r="Y7" s="1"/>
    </row>
    <row r="8" spans="1:25" ht="12.75">
      <c r="A8" s="94" t="s">
        <v>2</v>
      </c>
      <c r="B8" s="147">
        <v>0.05</v>
      </c>
      <c r="C8" s="148"/>
      <c r="D8" s="56"/>
      <c r="E8" s="119">
        <f>$B$8</f>
        <v>0.05</v>
      </c>
      <c r="F8" s="117">
        <f>$B$8</f>
        <v>0.05</v>
      </c>
      <c r="G8" s="117">
        <f>$B$8</f>
        <v>0.05</v>
      </c>
      <c r="H8" s="118">
        <f>$B$8</f>
        <v>0.05</v>
      </c>
      <c r="I8" s="121">
        <f>$B$8</f>
        <v>0.05</v>
      </c>
      <c r="J8" s="122">
        <f aca="true" t="shared" si="1" ref="J8:W8">$B$8</f>
        <v>0.05</v>
      </c>
      <c r="K8" s="122">
        <f t="shared" si="1"/>
        <v>0.05</v>
      </c>
      <c r="L8" s="122">
        <f t="shared" si="1"/>
        <v>0.05</v>
      </c>
      <c r="M8" s="122">
        <f t="shared" si="1"/>
        <v>0.05</v>
      </c>
      <c r="N8" s="122">
        <f t="shared" si="1"/>
        <v>0.05</v>
      </c>
      <c r="O8" s="122">
        <f t="shared" si="1"/>
        <v>0.05</v>
      </c>
      <c r="P8" s="122">
        <f t="shared" si="1"/>
        <v>0.05</v>
      </c>
      <c r="Q8" s="122">
        <f t="shared" si="1"/>
        <v>0.05</v>
      </c>
      <c r="R8" s="122">
        <f t="shared" si="1"/>
        <v>0.05</v>
      </c>
      <c r="S8" s="122">
        <f t="shared" si="1"/>
        <v>0.05</v>
      </c>
      <c r="T8" s="122">
        <f t="shared" si="1"/>
        <v>0.05</v>
      </c>
      <c r="U8" s="122">
        <f t="shared" si="1"/>
        <v>0.05</v>
      </c>
      <c r="V8" s="122">
        <f t="shared" si="1"/>
        <v>0.05</v>
      </c>
      <c r="W8" s="123">
        <f t="shared" si="1"/>
        <v>0.05</v>
      </c>
      <c r="X8" s="1"/>
      <c r="Y8" s="1"/>
    </row>
    <row r="9" spans="1:25" ht="8.25" customHeight="1">
      <c r="A9" s="149"/>
      <c r="B9" s="150"/>
      <c r="C9" s="151"/>
      <c r="D9" s="30"/>
      <c r="E9" s="31"/>
      <c r="F9" s="70"/>
      <c r="G9" s="63"/>
      <c r="H9" s="64"/>
      <c r="I9" s="99"/>
      <c r="J9" s="37"/>
      <c r="K9" s="37"/>
      <c r="L9" s="37"/>
      <c r="M9" s="37"/>
      <c r="N9" s="37"/>
      <c r="O9" s="37"/>
      <c r="P9" s="37"/>
      <c r="Q9" s="38"/>
      <c r="R9" s="38"/>
      <c r="S9" s="38"/>
      <c r="T9" s="38"/>
      <c r="U9" s="38"/>
      <c r="V9" s="38"/>
      <c r="W9" s="39"/>
      <c r="X9" s="1"/>
      <c r="Y9" s="1"/>
    </row>
    <row r="10" spans="1:25" ht="12.75">
      <c r="A10" s="152" t="s">
        <v>3</v>
      </c>
      <c r="B10" s="153"/>
      <c r="C10" s="154"/>
      <c r="D10" s="57">
        <f>SUM(E10:H10)</f>
        <v>0</v>
      </c>
      <c r="E10" s="128"/>
      <c r="F10" s="129"/>
      <c r="G10" s="130"/>
      <c r="H10" s="131"/>
      <c r="I10" s="10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101"/>
      <c r="X10" s="1"/>
      <c r="Y10" s="1"/>
    </row>
    <row r="11" spans="1:25" ht="12.75">
      <c r="A11" s="155" t="s">
        <v>11</v>
      </c>
      <c r="B11" s="156"/>
      <c r="C11" s="157"/>
      <c r="D11" s="57">
        <f>SUM(E11:H11)</f>
        <v>0</v>
      </c>
      <c r="E11" s="132">
        <f>E10/(1+E8)^(E5-$E$5)</f>
        <v>0</v>
      </c>
      <c r="F11" s="133">
        <f>F10/(1+F8)^(F5-$E$5)</f>
        <v>0</v>
      </c>
      <c r="G11" s="134">
        <f>G10/(1+G8)^(G5-$E$5)</f>
        <v>0</v>
      </c>
      <c r="H11" s="132">
        <f>H10/(1+H8)^(H5-$E$5)</f>
        <v>0</v>
      </c>
      <c r="I11" s="10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"/>
      <c r="Y11" s="1"/>
    </row>
    <row r="12" spans="1:25" ht="8.25" customHeight="1">
      <c r="A12" s="158"/>
      <c r="B12" s="159"/>
      <c r="C12" s="160"/>
      <c r="D12" s="58"/>
      <c r="E12" s="32"/>
      <c r="F12" s="71"/>
      <c r="G12" s="71"/>
      <c r="H12" s="65"/>
      <c r="I12" s="103"/>
      <c r="J12" s="40"/>
      <c r="K12" s="40"/>
      <c r="L12" s="40"/>
      <c r="M12" s="40"/>
      <c r="N12" s="40"/>
      <c r="O12" s="40"/>
      <c r="P12" s="40"/>
      <c r="Q12" s="38"/>
      <c r="R12" s="38"/>
      <c r="S12" s="38"/>
      <c r="T12" s="38"/>
      <c r="U12" s="38"/>
      <c r="V12" s="38"/>
      <c r="W12" s="39"/>
      <c r="X12" s="1"/>
      <c r="Y12" s="1"/>
    </row>
    <row r="13" spans="1:25" ht="12.75">
      <c r="A13" s="161" t="s">
        <v>4</v>
      </c>
      <c r="B13" s="162"/>
      <c r="C13" s="163"/>
      <c r="D13" s="59">
        <f>SUM(I13:W13)</f>
        <v>0</v>
      </c>
      <c r="E13" s="26"/>
      <c r="F13" s="72"/>
      <c r="G13" s="72"/>
      <c r="H13" s="66"/>
      <c r="I13" s="10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9"/>
      <c r="X13" s="1"/>
      <c r="Y13" s="1"/>
    </row>
    <row r="14" spans="1:25" ht="12.75">
      <c r="A14" s="161" t="s">
        <v>5</v>
      </c>
      <c r="B14" s="162"/>
      <c r="C14" s="163"/>
      <c r="D14" s="59">
        <f>SUM(I14:W14)</f>
        <v>0</v>
      </c>
      <c r="E14" s="26"/>
      <c r="F14" s="72"/>
      <c r="G14" s="72"/>
      <c r="H14" s="66"/>
      <c r="I14" s="105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06"/>
      <c r="X14" s="1"/>
      <c r="Y14" s="1"/>
    </row>
    <row r="15" spans="1:25" ht="7.5" customHeight="1">
      <c r="A15" s="179"/>
      <c r="B15" s="180"/>
      <c r="C15" s="181"/>
      <c r="D15" s="60"/>
      <c r="E15" s="33"/>
      <c r="F15" s="73"/>
      <c r="G15" s="73"/>
      <c r="H15" s="67"/>
      <c r="I15" s="107"/>
      <c r="J15" s="41"/>
      <c r="K15" s="41"/>
      <c r="L15" s="41"/>
      <c r="M15" s="41"/>
      <c r="N15" s="41"/>
      <c r="O15" s="41"/>
      <c r="P15" s="41"/>
      <c r="Q15" s="38"/>
      <c r="R15" s="38"/>
      <c r="S15" s="38"/>
      <c r="T15" s="38"/>
      <c r="U15" s="38"/>
      <c r="V15" s="38"/>
      <c r="W15" s="39"/>
      <c r="X15" s="1"/>
      <c r="Y15" s="1"/>
    </row>
    <row r="16" spans="1:25" ht="12.75">
      <c r="A16" s="182" t="s">
        <v>12</v>
      </c>
      <c r="B16" s="183"/>
      <c r="C16" s="184"/>
      <c r="D16" s="61">
        <f>SUM(E16:W16)</f>
        <v>0</v>
      </c>
      <c r="E16" s="87"/>
      <c r="F16" s="21"/>
      <c r="G16" s="21"/>
      <c r="H16" s="90"/>
      <c r="I16" s="8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90"/>
      <c r="X16" s="1"/>
      <c r="Y16" s="1"/>
    </row>
    <row r="17" spans="1:25" ht="12.75">
      <c r="A17" s="185" t="s">
        <v>10</v>
      </c>
      <c r="B17" s="186"/>
      <c r="C17" s="187"/>
      <c r="D17" s="61">
        <f>SUM(E17:W17)</f>
        <v>0</v>
      </c>
      <c r="E17" s="83">
        <f>E16/(1+E8)^(E5-$E$5)</f>
        <v>0</v>
      </c>
      <c r="F17" s="109">
        <f aca="true" t="shared" si="2" ref="F17:W17">F16/(1+F8)^(F5-$E$5)</f>
        <v>0</v>
      </c>
      <c r="G17" s="85">
        <f t="shared" si="2"/>
        <v>0</v>
      </c>
      <c r="H17" s="83">
        <f t="shared" si="2"/>
        <v>0</v>
      </c>
      <c r="I17" s="83">
        <f t="shared" si="2"/>
        <v>0</v>
      </c>
      <c r="J17" s="83">
        <f t="shared" si="2"/>
        <v>0</v>
      </c>
      <c r="K17" s="83">
        <f t="shared" si="2"/>
        <v>0</v>
      </c>
      <c r="L17" s="83">
        <f t="shared" si="2"/>
        <v>0</v>
      </c>
      <c r="M17" s="83">
        <f t="shared" si="2"/>
        <v>0</v>
      </c>
      <c r="N17" s="83">
        <f t="shared" si="2"/>
        <v>0</v>
      </c>
      <c r="O17" s="83">
        <f t="shared" si="2"/>
        <v>0</v>
      </c>
      <c r="P17" s="83">
        <f t="shared" si="2"/>
        <v>0</v>
      </c>
      <c r="Q17" s="83">
        <f t="shared" si="2"/>
        <v>0</v>
      </c>
      <c r="R17" s="83">
        <f t="shared" si="2"/>
        <v>0</v>
      </c>
      <c r="S17" s="83">
        <f t="shared" si="2"/>
        <v>0</v>
      </c>
      <c r="T17" s="83">
        <f t="shared" si="2"/>
        <v>0</v>
      </c>
      <c r="U17" s="83">
        <f t="shared" si="2"/>
        <v>0</v>
      </c>
      <c r="V17" s="83">
        <f t="shared" si="2"/>
        <v>0</v>
      </c>
      <c r="W17" s="83">
        <f t="shared" si="2"/>
        <v>0</v>
      </c>
      <c r="X17" s="1"/>
      <c r="Y17" s="1"/>
    </row>
    <row r="18" spans="1:25" ht="8.25" customHeight="1">
      <c r="A18" s="188"/>
      <c r="B18" s="189"/>
      <c r="C18" s="190"/>
      <c r="D18" s="60"/>
      <c r="E18" s="33"/>
      <c r="F18" s="73"/>
      <c r="G18" s="73"/>
      <c r="H18" s="67"/>
      <c r="I18" s="107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  <c r="X18" s="1"/>
      <c r="Y18" s="1"/>
    </row>
    <row r="19" spans="1:25" ht="12.75">
      <c r="A19" s="200" t="s">
        <v>13</v>
      </c>
      <c r="B19" s="201"/>
      <c r="C19" s="202"/>
      <c r="D19" s="62">
        <f>SUM(E19:W19)</f>
        <v>0</v>
      </c>
      <c r="E19" s="88"/>
      <c r="F19" s="22"/>
      <c r="G19" s="22"/>
      <c r="H19" s="92"/>
      <c r="I19" s="9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92"/>
      <c r="X19" s="1"/>
      <c r="Y19" s="1"/>
    </row>
    <row r="20" spans="1:25" ht="12.75">
      <c r="A20" s="185" t="s">
        <v>14</v>
      </c>
      <c r="B20" s="186"/>
      <c r="C20" s="187"/>
      <c r="D20" s="62">
        <f>SUM(E20:W20)</f>
        <v>0</v>
      </c>
      <c r="E20" s="84"/>
      <c r="F20" s="110"/>
      <c r="G20" s="86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1"/>
      <c r="Y20" s="1"/>
    </row>
    <row r="21" spans="1:25" ht="7.5" customHeight="1" thickBot="1">
      <c r="A21" s="179"/>
      <c r="B21" s="180"/>
      <c r="C21" s="181"/>
      <c r="D21" s="60"/>
      <c r="E21" s="75"/>
      <c r="F21" s="74"/>
      <c r="G21" s="68"/>
      <c r="H21" s="69"/>
      <c r="I21" s="108"/>
      <c r="J21" s="43"/>
      <c r="K21" s="43"/>
      <c r="L21" s="43"/>
      <c r="M21" s="43"/>
      <c r="N21" s="43"/>
      <c r="O21" s="43"/>
      <c r="P21" s="43"/>
      <c r="Q21" s="44"/>
      <c r="R21" s="44"/>
      <c r="S21" s="44"/>
      <c r="T21" s="44"/>
      <c r="U21" s="44"/>
      <c r="V21" s="44"/>
      <c r="W21" s="45"/>
      <c r="X21" s="1"/>
      <c r="Y21" s="1"/>
    </row>
    <row r="22" spans="1:25" ht="30" customHeight="1">
      <c r="A22" s="144" t="s">
        <v>15</v>
      </c>
      <c r="B22" s="145"/>
      <c r="C22" s="146"/>
      <c r="D22" s="27">
        <f>D17-D20+W14</f>
        <v>0</v>
      </c>
      <c r="E22" s="93"/>
      <c r="F22" s="93"/>
      <c r="G22" s="93"/>
      <c r="H22" s="9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0"/>
      <c r="Y22" s="1"/>
    </row>
    <row r="23" spans="1:25" ht="6.75" customHeight="1">
      <c r="A23" s="176"/>
      <c r="B23" s="177"/>
      <c r="C23" s="178"/>
      <c r="D23" s="33"/>
      <c r="E23" s="23"/>
      <c r="F23" s="23"/>
      <c r="G23" s="23"/>
      <c r="H23" s="23"/>
      <c r="I23" s="3"/>
      <c r="J23" s="3"/>
      <c r="K23" s="3"/>
      <c r="L23" s="3"/>
      <c r="M23" s="3"/>
      <c r="N23" s="3"/>
      <c r="O23" s="3"/>
      <c r="P23" s="3"/>
      <c r="Q23" s="10"/>
      <c r="R23" s="10"/>
      <c r="S23" s="10"/>
      <c r="T23" s="10"/>
      <c r="U23" s="10"/>
      <c r="V23" s="10"/>
      <c r="W23" s="10"/>
      <c r="X23" s="10"/>
      <c r="Y23" s="1"/>
    </row>
    <row r="24" spans="1:25" ht="38.25" customHeight="1">
      <c r="A24" s="173" t="s">
        <v>16</v>
      </c>
      <c r="B24" s="174"/>
      <c r="C24" s="175"/>
      <c r="D24" s="28">
        <f>D11-D22</f>
        <v>0</v>
      </c>
      <c r="E24" s="50"/>
      <c r="F24" s="50"/>
      <c r="G24" s="50"/>
      <c r="H24" s="50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0"/>
      <c r="Y24" s="1"/>
    </row>
    <row r="25" spans="1:25" ht="8.25" customHeight="1">
      <c r="A25" s="135"/>
      <c r="B25" s="136"/>
      <c r="C25" s="137"/>
      <c r="D25" s="34"/>
      <c r="E25" s="24"/>
      <c r="F25" s="24"/>
      <c r="G25" s="24"/>
      <c r="H25" s="24"/>
      <c r="I25" s="16"/>
      <c r="J25" s="16"/>
      <c r="K25" s="16"/>
      <c r="L25" s="16"/>
      <c r="M25" s="16"/>
      <c r="N25" s="16"/>
      <c r="O25" s="16"/>
      <c r="P25" s="16"/>
      <c r="Q25" s="10"/>
      <c r="R25" s="10"/>
      <c r="S25" s="10"/>
      <c r="T25" s="10"/>
      <c r="U25" s="10"/>
      <c r="V25" s="10"/>
      <c r="W25" s="10"/>
      <c r="X25" s="10"/>
      <c r="Y25" s="1"/>
    </row>
    <row r="26" spans="1:25" ht="13.5" thickBot="1">
      <c r="A26" s="138" t="s">
        <v>24</v>
      </c>
      <c r="B26" s="139"/>
      <c r="C26" s="140"/>
      <c r="D26" s="29"/>
      <c r="E26" s="51"/>
      <c r="F26" s="51"/>
      <c r="G26" s="51"/>
      <c r="H26" s="51"/>
      <c r="I26" s="3"/>
      <c r="J26" s="3"/>
      <c r="K26" s="3"/>
      <c r="L26" s="3"/>
      <c r="M26" s="3"/>
      <c r="N26" s="3"/>
      <c r="O26" s="3"/>
      <c r="P26" s="3"/>
      <c r="Q26" s="10"/>
      <c r="R26" s="10"/>
      <c r="S26" s="10"/>
      <c r="T26" s="10"/>
      <c r="U26" s="10"/>
      <c r="V26" s="10"/>
      <c r="W26" s="10"/>
      <c r="X26" s="10"/>
      <c r="Y26" s="1"/>
    </row>
    <row r="27" spans="1:16" ht="15.75" customHeight="1" thickBot="1">
      <c r="A27" s="194"/>
      <c r="B27" s="195"/>
      <c r="C27" s="195"/>
      <c r="D27" s="196"/>
      <c r="E27" s="24"/>
      <c r="F27" s="24"/>
      <c r="G27" s="24"/>
      <c r="H27" s="24"/>
      <c r="I27" s="4"/>
      <c r="J27" s="4"/>
      <c r="K27" s="4"/>
      <c r="L27" s="4"/>
      <c r="M27" s="4"/>
      <c r="N27" s="4"/>
      <c r="O27" s="4"/>
      <c r="P27" s="4"/>
    </row>
    <row r="28" spans="1:16" ht="12.75">
      <c r="A28" s="197" t="s">
        <v>6</v>
      </c>
      <c r="B28" s="198"/>
      <c r="C28" s="199"/>
      <c r="D28" s="111">
        <f>D24</f>
        <v>0</v>
      </c>
      <c r="E28" s="52"/>
      <c r="F28" s="52"/>
      <c r="G28" s="52"/>
      <c r="H28" s="52"/>
      <c r="I28" s="2"/>
      <c r="J28" s="4"/>
      <c r="K28" s="4"/>
      <c r="L28" s="4"/>
      <c r="M28" s="4"/>
      <c r="N28" s="4"/>
      <c r="O28" s="4"/>
      <c r="P28" s="4"/>
    </row>
    <row r="29" spans="1:16" ht="12.75">
      <c r="A29" s="191" t="s">
        <v>7</v>
      </c>
      <c r="B29" s="192"/>
      <c r="C29" s="193"/>
      <c r="D29" s="35">
        <f>D26</f>
        <v>0</v>
      </c>
      <c r="E29" s="53"/>
      <c r="F29" s="53"/>
      <c r="G29" s="53"/>
      <c r="H29" s="53"/>
      <c r="I29" s="2"/>
      <c r="J29" s="6"/>
      <c r="K29" s="6"/>
      <c r="L29" s="6"/>
      <c r="M29" s="6"/>
      <c r="N29" s="6"/>
      <c r="O29" s="6"/>
      <c r="P29" s="6"/>
    </row>
    <row r="30" spans="1:16" ht="12.75">
      <c r="A30" s="191" t="s">
        <v>22</v>
      </c>
      <c r="B30" s="192"/>
      <c r="C30" s="193"/>
      <c r="D30" s="112">
        <f>D28*D29</f>
        <v>0</v>
      </c>
      <c r="E30" s="54"/>
      <c r="F30" s="54"/>
      <c r="G30" s="54"/>
      <c r="H30" s="54"/>
      <c r="I30" s="2"/>
      <c r="J30" s="2"/>
      <c r="K30" s="2"/>
      <c r="L30" s="2"/>
      <c r="M30" s="2"/>
      <c r="N30" s="2"/>
      <c r="O30" s="2"/>
      <c r="P30" s="2"/>
    </row>
    <row r="31" spans="1:16" ht="12.75">
      <c r="A31" s="191" t="s">
        <v>8</v>
      </c>
      <c r="B31" s="192"/>
      <c r="C31" s="193"/>
      <c r="D31" s="36">
        <v>0.75</v>
      </c>
      <c r="E31" s="53" t="s">
        <v>17</v>
      </c>
      <c r="F31" s="53"/>
      <c r="G31" s="53"/>
      <c r="H31" s="53"/>
      <c r="I31" s="13"/>
      <c r="J31" s="6"/>
      <c r="K31" s="6"/>
      <c r="L31" s="6"/>
      <c r="M31" s="6"/>
      <c r="N31" s="6"/>
      <c r="O31" s="6"/>
      <c r="P31" s="6"/>
    </row>
    <row r="32" spans="1:16" ht="13.5" thickBot="1">
      <c r="A32" s="138" t="s">
        <v>21</v>
      </c>
      <c r="B32" s="139"/>
      <c r="C32" s="140"/>
      <c r="D32" s="113">
        <f>D30*D31</f>
        <v>0</v>
      </c>
      <c r="E32" s="54"/>
      <c r="F32" s="54"/>
      <c r="G32" s="54"/>
      <c r="H32" s="54"/>
      <c r="I32" s="5"/>
      <c r="J32" s="5"/>
      <c r="K32" s="6"/>
      <c r="L32" s="6"/>
      <c r="M32" s="9"/>
      <c r="N32" s="6"/>
      <c r="O32" s="6"/>
      <c r="P32" s="6"/>
    </row>
    <row r="33" spans="1:16" ht="12.75">
      <c r="A33" s="5"/>
      <c r="B33" s="2"/>
      <c r="C33" s="7"/>
      <c r="D33" s="11"/>
      <c r="E33" s="11"/>
      <c r="F33" s="11"/>
      <c r="G33" s="11"/>
      <c r="H33" s="11"/>
      <c r="I33" s="6"/>
      <c r="J33" s="6"/>
      <c r="K33" s="6"/>
      <c r="L33" s="8"/>
      <c r="M33" s="6"/>
      <c r="N33" s="6"/>
      <c r="O33" s="6"/>
      <c r="P33" s="6"/>
    </row>
  </sheetData>
  <sheetProtection/>
  <mergeCells count="34">
    <mergeCell ref="F4:H4"/>
    <mergeCell ref="A4:D4"/>
    <mergeCell ref="A20:C20"/>
    <mergeCell ref="A19:C19"/>
    <mergeCell ref="A21:C21"/>
    <mergeCell ref="A5:D5"/>
    <mergeCell ref="A1:D1"/>
    <mergeCell ref="A2:D2"/>
    <mergeCell ref="A30:C30"/>
    <mergeCell ref="A31:C31"/>
    <mergeCell ref="A32:C32"/>
    <mergeCell ref="A27:D27"/>
    <mergeCell ref="A28:C28"/>
    <mergeCell ref="A29:C29"/>
    <mergeCell ref="I4:W4"/>
    <mergeCell ref="F7:H7"/>
    <mergeCell ref="F6:H6"/>
    <mergeCell ref="A24:C24"/>
    <mergeCell ref="A23:C23"/>
    <mergeCell ref="A14:C14"/>
    <mergeCell ref="A15:C15"/>
    <mergeCell ref="A16:C16"/>
    <mergeCell ref="A17:C17"/>
    <mergeCell ref="A18:C18"/>
    <mergeCell ref="A25:C25"/>
    <mergeCell ref="A26:C26"/>
    <mergeCell ref="A3:D3"/>
    <mergeCell ref="A22:C22"/>
    <mergeCell ref="B8:C8"/>
    <mergeCell ref="A9:C9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Kozdoń</dc:creator>
  <cp:keywords/>
  <dc:description/>
  <cp:lastModifiedBy> </cp:lastModifiedBy>
  <cp:lastPrinted>2008-07-29T07:08:51Z</cp:lastPrinted>
  <dcterms:created xsi:type="dcterms:W3CDTF">2008-07-07T13:18:57Z</dcterms:created>
  <dcterms:modified xsi:type="dcterms:W3CDTF">2009-05-21T09:54:51Z</dcterms:modified>
  <cp:category/>
  <cp:version/>
  <cp:contentType/>
  <cp:contentStatus/>
</cp:coreProperties>
</file>